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emised" sheetId="1" state="visible" r:id="rId1"/>
    <sheet xmlns:r="http://schemas.openxmlformats.org/officeDocument/2006/relationships" name="Category summary" sheetId="2" state="visible" r:id="rId2"/>
    <sheet xmlns:r="http://schemas.openxmlformats.org/officeDocument/2006/relationships" name="Travel" sheetId="3" state="visible" r:id="rId3"/>
    <sheet xmlns:r="http://schemas.openxmlformats.org/officeDocument/2006/relationships" name="Mileage" sheetId="4" state="visible" r:id="rId4"/>
    <sheet xmlns:r="http://schemas.openxmlformats.org/officeDocument/2006/relationships" name="Per diem" sheetId="5" state="visible" r:id="rId5"/>
    <sheet xmlns:r="http://schemas.openxmlformats.org/officeDocument/2006/relationships" name="Monthly" sheetId="6" state="visible" r:id="rId6"/>
    <sheet xmlns:r="http://schemas.openxmlformats.org/officeDocument/2006/relationships" name="Project" sheetId="7" state="visible" r:id="rId7"/>
    <sheet xmlns:r="http://schemas.openxmlformats.org/officeDocument/2006/relationships" name="Team" sheetId="8" state="visible" r:id="rId8"/>
    <sheet xmlns:r="http://schemas.openxmlformats.org/officeDocument/2006/relationships" name="Card reconciliation" sheetId="9" state="visible" r:id="rId9"/>
    <sheet xmlns:r="http://schemas.openxmlformats.org/officeDocument/2006/relationships" name="Contractor claim" sheetId="10" state="visible" r:id="rId10"/>
    <sheet xmlns:r="http://schemas.openxmlformats.org/officeDocument/2006/relationships" name="Event" sheetId="11" state="visible" r:id="rId11"/>
    <sheet xmlns:r="http://schemas.openxmlformats.org/officeDocument/2006/relationships" name="Petty cash" sheetId="12" state="visible" r:id="rId12"/>
    <sheet xmlns:r="http://schemas.openxmlformats.org/officeDocument/2006/relationships" name="Advance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40" customWidth="1" min="3" max="3"/>
    <col width="14" customWidth="1" min="4" max="4"/>
    <col width="10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Expense Report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Date</t>
        </is>
      </c>
      <c r="B4" s="3" t="inlineStr">
        <is>
          <t>Vendor</t>
        </is>
      </c>
      <c r="C4" s="3" t="inlineStr">
        <is>
          <t>Description and purpose</t>
        </is>
      </c>
      <c r="D4" s="3" t="inlineStr">
        <is>
          <t>Category</t>
        </is>
      </c>
      <c r="E4" s="3" t="inlineStr">
        <is>
          <t>Amount</t>
        </is>
      </c>
      <c r="F4" s="3" t="inlineStr">
        <is>
          <t>Receipt (Y/N)</t>
        </is>
      </c>
      <c r="G4" s="3" t="inlineStr">
        <is>
          <t>Billable (Y/N)</t>
        </is>
      </c>
      <c r="H4" s="3" t="inlineStr">
        <is>
          <t>Approved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</row>
    <row r="35">
      <c r="A35" s="5" t="inlineStr">
        <is>
          <t>Total</t>
        </is>
      </c>
      <c r="E35" s="6">
        <f>SUM(E5:E34)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Expense Report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Category</t>
        </is>
      </c>
      <c r="B4" s="3" t="inlineStr">
        <is>
          <t>Total</t>
        </is>
      </c>
    </row>
    <row r="5">
      <c r="A5" s="4" t="inlineStr">
        <is>
          <t>Travel</t>
        </is>
      </c>
      <c r="B5" s="4">
        <f>SUMIF(Itemised!D:D,A5,Itemised!E:E)</f>
        <v/>
      </c>
    </row>
    <row r="6">
      <c r="A6" s="4" t="inlineStr">
        <is>
          <t>Meals</t>
        </is>
      </c>
      <c r="B6" s="4">
        <f>SUMIF(Itemised!D:D,A6,Itemised!E:E)</f>
        <v/>
      </c>
    </row>
    <row r="7">
      <c r="A7" s="4" t="inlineStr">
        <is>
          <t>Lodging</t>
        </is>
      </c>
      <c r="B7" s="4">
        <f>SUMIF(Itemised!D:D,A7,Itemised!E:E)</f>
        <v/>
      </c>
    </row>
    <row r="8">
      <c r="A8" s="4" t="inlineStr">
        <is>
          <t>Mileage</t>
        </is>
      </c>
      <c r="B8" s="4">
        <f>SUMIF(Itemised!D:D,A8,Itemised!E:E)</f>
        <v/>
      </c>
    </row>
    <row r="9">
      <c r="A9" s="4" t="inlineStr">
        <is>
          <t>Supplies</t>
        </is>
      </c>
      <c r="B9" s="4">
        <f>SUMIF(Itemised!D:D,A9,Itemised!E:E)</f>
        <v/>
      </c>
    </row>
    <row r="10">
      <c r="A10" s="4" t="inlineStr">
        <is>
          <t>Phone / internet</t>
        </is>
      </c>
      <c r="B10" s="4">
        <f>SUMIF(Itemised!D:D,A10,Itemised!E:E)</f>
        <v/>
      </c>
    </row>
    <row r="11">
      <c r="A11" s="4" t="inlineStr">
        <is>
          <t>Training</t>
        </is>
      </c>
      <c r="B11" s="4">
        <f>SUMIF(Itemised!D:D,A11,Itemised!E:E)</f>
        <v/>
      </c>
    </row>
    <row r="12">
      <c r="A12" s="4" t="inlineStr">
        <is>
          <t>Other</t>
        </is>
      </c>
      <c r="B12" s="4">
        <f>SUMIF(Itemised!D:D,A12,Itemised!E:E)</f>
        <v/>
      </c>
    </row>
    <row r="13">
      <c r="A13" s="5" t="inlineStr">
        <is>
          <t>Total</t>
        </is>
      </c>
      <c r="B13" s="6">
        <f>SUM(B5:B12)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22" customWidth="1" min="3" max="3"/>
    <col width="14" customWidth="1" min="4" max="4"/>
    <col width="14" customWidth="1" min="5" max="5"/>
    <col width="14" customWidth="1" min="6" max="6"/>
    <col width="17" customWidth="1" min="7" max="7"/>
  </cols>
  <sheetData>
    <row r="1">
      <c r="A1" s="1" t="inlineStr">
        <is>
          <t>Expense Report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Date</t>
        </is>
      </c>
      <c r="B4" s="3" t="inlineStr">
        <is>
          <t>Airfare / rail</t>
        </is>
      </c>
      <c r="C4" s="3" t="inlineStr">
        <is>
          <t>Ground transport</t>
        </is>
      </c>
      <c r="D4" s="3" t="inlineStr">
        <is>
          <t>Lodging</t>
        </is>
      </c>
      <c r="E4" s="3" t="inlineStr">
        <is>
          <t>Meals</t>
        </is>
      </c>
      <c r="F4" s="3" t="inlineStr">
        <is>
          <t>Other</t>
        </is>
      </c>
      <c r="G4" s="3" t="inlineStr">
        <is>
          <t>Daily total</t>
        </is>
      </c>
    </row>
    <row r="5">
      <c r="A5" s="4" t="n"/>
      <c r="B5" s="4" t="n"/>
      <c r="C5" s="4" t="n"/>
      <c r="D5" s="4" t="n"/>
      <c r="E5" s="4" t="n"/>
      <c r="F5" s="4" t="n"/>
      <c r="G5" s="4">
        <f>IF(A5="","",SUM(B5:F5))</f>
        <v/>
      </c>
    </row>
    <row r="6">
      <c r="A6" s="4" t="n"/>
      <c r="B6" s="4" t="n"/>
      <c r="C6" s="4" t="n"/>
      <c r="D6" s="4" t="n"/>
      <c r="E6" s="4" t="n"/>
      <c r="F6" s="4" t="n"/>
      <c r="G6" s="4">
        <f>IF(A6="","",SUM(B6:F6))</f>
        <v/>
      </c>
    </row>
    <row r="7">
      <c r="A7" s="4" t="n"/>
      <c r="B7" s="4" t="n"/>
      <c r="C7" s="4" t="n"/>
      <c r="D7" s="4" t="n"/>
      <c r="E7" s="4" t="n"/>
      <c r="F7" s="4" t="n"/>
      <c r="G7" s="4">
        <f>IF(A7="","",SUM(B7:F7))</f>
        <v/>
      </c>
    </row>
    <row r="8">
      <c r="A8" s="4" t="n"/>
      <c r="B8" s="4" t="n"/>
      <c r="C8" s="4" t="n"/>
      <c r="D8" s="4" t="n"/>
      <c r="E8" s="4" t="n"/>
      <c r="F8" s="4" t="n"/>
      <c r="G8" s="4">
        <f>IF(A8="","",SUM(B8:F8))</f>
        <v/>
      </c>
    </row>
    <row r="9">
      <c r="A9" s="4" t="n"/>
      <c r="B9" s="4" t="n"/>
      <c r="C9" s="4" t="n"/>
      <c r="D9" s="4" t="n"/>
      <c r="E9" s="4" t="n"/>
      <c r="F9" s="4" t="n"/>
      <c r="G9" s="4">
        <f>IF(A9="","",SUM(B9:F9))</f>
        <v/>
      </c>
    </row>
    <row r="10">
      <c r="A10" s="4" t="n"/>
      <c r="B10" s="4" t="n"/>
      <c r="C10" s="4" t="n"/>
      <c r="D10" s="4" t="n"/>
      <c r="E10" s="4" t="n"/>
      <c r="F10" s="4" t="n"/>
      <c r="G10" s="4">
        <f>IF(A10="","",SUM(B10:F10))</f>
        <v/>
      </c>
    </row>
    <row r="11">
      <c r="A11" s="4" t="n"/>
      <c r="B11" s="4" t="n"/>
      <c r="C11" s="4" t="n"/>
      <c r="D11" s="4" t="n"/>
      <c r="E11" s="4" t="n"/>
      <c r="F11" s="4" t="n"/>
      <c r="G11" s="4">
        <f>IF(A11="","",SUM(B11:F11))</f>
        <v/>
      </c>
    </row>
    <row r="12">
      <c r="A12" s="4" t="n"/>
      <c r="B12" s="4" t="n"/>
      <c r="C12" s="4" t="n"/>
      <c r="D12" s="4" t="n"/>
      <c r="E12" s="4" t="n"/>
      <c r="F12" s="4" t="n"/>
      <c r="G12" s="4">
        <f>IF(A12="","",SUM(B12:F12))</f>
        <v/>
      </c>
    </row>
    <row r="13">
      <c r="A13" s="4" t="n"/>
      <c r="B13" s="4" t="n"/>
      <c r="C13" s="4" t="n"/>
      <c r="D13" s="4" t="n"/>
      <c r="E13" s="4" t="n"/>
      <c r="F13" s="4" t="n"/>
      <c r="G13" s="4">
        <f>IF(A13="","",SUM(B13:F13))</f>
        <v/>
      </c>
    </row>
    <row r="14">
      <c r="A14" s="4" t="n"/>
      <c r="B14" s="4" t="n"/>
      <c r="C14" s="4" t="n"/>
      <c r="D14" s="4" t="n"/>
      <c r="E14" s="4" t="n"/>
      <c r="F14" s="4" t="n"/>
      <c r="G14" s="4">
        <f>IF(A14="","",SUM(B14:F14))</f>
        <v/>
      </c>
    </row>
    <row r="15">
      <c r="A15" s="5" t="inlineStr">
        <is>
          <t>Total</t>
        </is>
      </c>
      <c r="B15" s="6">
        <f>SUM(B5:B14)</f>
        <v/>
      </c>
      <c r="C15" s="6">
        <f>SUM(C5:C14)</f>
        <v/>
      </c>
      <c r="D15" s="6">
        <f>SUM(D5:D14)</f>
        <v/>
      </c>
      <c r="E15" s="6">
        <f>SUM(E5:E14)</f>
        <v/>
      </c>
      <c r="F15" s="6">
        <f>SUM(F5:F14)</f>
        <v/>
      </c>
      <c r="G15" s="6">
        <f>SUM(G5:G14)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Expense Report Templates</t>
        </is>
      </c>
    </row>
    <row r="2">
      <c r="A2" s="2" t="inlineStr">
        <is>
          <t>Rate applies the IRS standard business mileage rate by date: 72.5 cents to June 30, 2026 and 76 cents from July 1, 2026.</t>
        </is>
      </c>
    </row>
    <row r="4">
      <c r="A4" s="3" t="inlineStr">
        <is>
          <t>Date</t>
        </is>
      </c>
      <c r="B4" s="3" t="inlineStr">
        <is>
          <t>From</t>
        </is>
      </c>
      <c r="C4" s="3" t="inlineStr">
        <is>
          <t>To</t>
        </is>
      </c>
      <c r="D4" s="3" t="inlineStr">
        <is>
          <t>Purpose</t>
        </is>
      </c>
      <c r="E4" s="3" t="inlineStr">
        <is>
          <t>Miles</t>
        </is>
      </c>
      <c r="F4" s="3" t="inlineStr">
        <is>
          <t>Rate</t>
        </is>
      </c>
      <c r="G4" s="3" t="inlineStr">
        <is>
          <t>Amount</t>
        </is>
      </c>
    </row>
    <row r="5">
      <c r="A5" s="4" t="n"/>
      <c r="B5" s="4" t="n"/>
      <c r="C5" s="4" t="n"/>
      <c r="D5" s="4" t="n"/>
      <c r="E5" s="4" t="n"/>
      <c r="F5" s="4">
        <f>IF(A5="","",IF(A5&gt;=DATE(2026,7,1),0.76,0.725))</f>
        <v/>
      </c>
      <c r="G5" s="4">
        <f>IF(E5="","",ROUND(E5*F5,2))</f>
        <v/>
      </c>
    </row>
    <row r="6">
      <c r="A6" s="4" t="n"/>
      <c r="B6" s="4" t="n"/>
      <c r="C6" s="4" t="n"/>
      <c r="D6" s="4" t="n"/>
      <c r="E6" s="4" t="n"/>
      <c r="F6" s="4">
        <f>IF(A6="","",IF(A6&gt;=DATE(2026,7,1),0.76,0.725))</f>
        <v/>
      </c>
      <c r="G6" s="4">
        <f>IF(E6="","",ROUND(E6*F6,2))</f>
        <v/>
      </c>
    </row>
    <row r="7">
      <c r="A7" s="4" t="n"/>
      <c r="B7" s="4" t="n"/>
      <c r="C7" s="4" t="n"/>
      <c r="D7" s="4" t="n"/>
      <c r="E7" s="4" t="n"/>
      <c r="F7" s="4">
        <f>IF(A7="","",IF(A7&gt;=DATE(2026,7,1),0.76,0.725))</f>
        <v/>
      </c>
      <c r="G7" s="4">
        <f>IF(E7="","",ROUND(E7*F7,2))</f>
        <v/>
      </c>
    </row>
    <row r="8">
      <c r="A8" s="4" t="n"/>
      <c r="B8" s="4" t="n"/>
      <c r="C8" s="4" t="n"/>
      <c r="D8" s="4" t="n"/>
      <c r="E8" s="4" t="n"/>
      <c r="F8" s="4">
        <f>IF(A8="","",IF(A8&gt;=DATE(2026,7,1),0.76,0.725))</f>
        <v/>
      </c>
      <c r="G8" s="4">
        <f>IF(E8="","",ROUND(E8*F8,2))</f>
        <v/>
      </c>
    </row>
    <row r="9">
      <c r="A9" s="4" t="n"/>
      <c r="B9" s="4" t="n"/>
      <c r="C9" s="4" t="n"/>
      <c r="D9" s="4" t="n"/>
      <c r="E9" s="4" t="n"/>
      <c r="F9" s="4">
        <f>IF(A9="","",IF(A9&gt;=DATE(2026,7,1),0.76,0.725))</f>
        <v/>
      </c>
      <c r="G9" s="4">
        <f>IF(E9="","",ROUND(E9*F9,2))</f>
        <v/>
      </c>
    </row>
    <row r="10">
      <c r="A10" s="4" t="n"/>
      <c r="B10" s="4" t="n"/>
      <c r="C10" s="4" t="n"/>
      <c r="D10" s="4" t="n"/>
      <c r="E10" s="4" t="n"/>
      <c r="F10" s="4">
        <f>IF(A10="","",IF(A10&gt;=DATE(2026,7,1),0.76,0.725))</f>
        <v/>
      </c>
      <c r="G10" s="4">
        <f>IF(E10="","",ROUND(E10*F10,2))</f>
        <v/>
      </c>
    </row>
    <row r="11">
      <c r="A11" s="4" t="n"/>
      <c r="B11" s="4" t="n"/>
      <c r="C11" s="4" t="n"/>
      <c r="D11" s="4" t="n"/>
      <c r="E11" s="4" t="n"/>
      <c r="F11" s="4">
        <f>IF(A11="","",IF(A11&gt;=DATE(2026,7,1),0.76,0.725))</f>
        <v/>
      </c>
      <c r="G11" s="4">
        <f>IF(E11="","",ROUND(E11*F11,2))</f>
        <v/>
      </c>
    </row>
    <row r="12">
      <c r="A12" s="4" t="n"/>
      <c r="B12" s="4" t="n"/>
      <c r="C12" s="4" t="n"/>
      <c r="D12" s="4" t="n"/>
      <c r="E12" s="4" t="n"/>
      <c r="F12" s="4">
        <f>IF(A12="","",IF(A12&gt;=DATE(2026,7,1),0.76,0.725))</f>
        <v/>
      </c>
      <c r="G12" s="4">
        <f>IF(E12="","",ROUND(E12*F12,2))</f>
        <v/>
      </c>
    </row>
    <row r="13">
      <c r="A13" s="4" t="n"/>
      <c r="B13" s="4" t="n"/>
      <c r="C13" s="4" t="n"/>
      <c r="D13" s="4" t="n"/>
      <c r="E13" s="4" t="n"/>
      <c r="F13" s="4">
        <f>IF(A13="","",IF(A13&gt;=DATE(2026,7,1),0.76,0.725))</f>
        <v/>
      </c>
      <c r="G13" s="4">
        <f>IF(E13="","",ROUND(E13*F13,2))</f>
        <v/>
      </c>
    </row>
    <row r="14">
      <c r="A14" s="4" t="n"/>
      <c r="B14" s="4" t="n"/>
      <c r="C14" s="4" t="n"/>
      <c r="D14" s="4" t="n"/>
      <c r="E14" s="4" t="n"/>
      <c r="F14" s="4">
        <f>IF(A14="","",IF(A14&gt;=DATE(2026,7,1),0.76,0.725))</f>
        <v/>
      </c>
      <c r="G14" s="4">
        <f>IF(E14="","",ROUND(E14*F14,2))</f>
        <v/>
      </c>
    </row>
    <row r="15">
      <c r="A15" s="4" t="n"/>
      <c r="B15" s="4" t="n"/>
      <c r="C15" s="4" t="n"/>
      <c r="D15" s="4" t="n"/>
      <c r="E15" s="4" t="n"/>
      <c r="F15" s="4">
        <f>IF(A15="","",IF(A15&gt;=DATE(2026,7,1),0.76,0.725))</f>
        <v/>
      </c>
      <c r="G15" s="4">
        <f>IF(E15="","",ROUND(E15*F15,2))</f>
        <v/>
      </c>
    </row>
    <row r="16">
      <c r="A16" s="4" t="n"/>
      <c r="B16" s="4" t="n"/>
      <c r="C16" s="4" t="n"/>
      <c r="D16" s="4" t="n"/>
      <c r="E16" s="4" t="n"/>
      <c r="F16" s="4">
        <f>IF(A16="","",IF(A16&gt;=DATE(2026,7,1),0.76,0.725))</f>
        <v/>
      </c>
      <c r="G16" s="4">
        <f>IF(E16="","",ROUND(E16*F16,2))</f>
        <v/>
      </c>
    </row>
    <row r="17">
      <c r="A17" s="4" t="n"/>
      <c r="B17" s="4" t="n"/>
      <c r="C17" s="4" t="n"/>
      <c r="D17" s="4" t="n"/>
      <c r="E17" s="4" t="n"/>
      <c r="F17" s="4">
        <f>IF(A17="","",IF(A17&gt;=DATE(2026,7,1),0.76,0.725))</f>
        <v/>
      </c>
      <c r="G17" s="4">
        <f>IF(E17="","",ROUND(E17*F17,2))</f>
        <v/>
      </c>
    </row>
    <row r="18">
      <c r="A18" s="4" t="n"/>
      <c r="B18" s="4" t="n"/>
      <c r="C18" s="4" t="n"/>
      <c r="D18" s="4" t="n"/>
      <c r="E18" s="4" t="n"/>
      <c r="F18" s="4">
        <f>IF(A18="","",IF(A18&gt;=DATE(2026,7,1),0.76,0.725))</f>
        <v/>
      </c>
      <c r="G18" s="4">
        <f>IF(E18="","",ROUND(E18*F18,2))</f>
        <v/>
      </c>
    </row>
    <row r="19">
      <c r="A19" s="4" t="n"/>
      <c r="B19" s="4" t="n"/>
      <c r="C19" s="4" t="n"/>
      <c r="D19" s="4" t="n"/>
      <c r="E19" s="4" t="n"/>
      <c r="F19" s="4">
        <f>IF(A19="","",IF(A19&gt;=DATE(2026,7,1),0.76,0.725))</f>
        <v/>
      </c>
      <c r="G19" s="4">
        <f>IF(E19="","",ROUND(E19*F19,2))</f>
        <v/>
      </c>
    </row>
    <row r="20">
      <c r="A20" s="4" t="n"/>
      <c r="B20" s="4" t="n"/>
      <c r="C20" s="4" t="n"/>
      <c r="D20" s="4" t="n"/>
      <c r="E20" s="4" t="n"/>
      <c r="F20" s="4">
        <f>IF(A20="","",IF(A20&gt;=DATE(2026,7,1),0.76,0.725))</f>
        <v/>
      </c>
      <c r="G20" s="4">
        <f>IF(E20="","",ROUND(E20*F20,2))</f>
        <v/>
      </c>
    </row>
    <row r="21">
      <c r="A21" s="4" t="n"/>
      <c r="B21" s="4" t="n"/>
      <c r="C21" s="4" t="n"/>
      <c r="D21" s="4" t="n"/>
      <c r="E21" s="4" t="n"/>
      <c r="F21" s="4">
        <f>IF(A21="","",IF(A21&gt;=DATE(2026,7,1),0.76,0.725))</f>
        <v/>
      </c>
      <c r="G21" s="4">
        <f>IF(E21="","",ROUND(E21*F21,2))</f>
        <v/>
      </c>
    </row>
    <row r="22">
      <c r="A22" s="4" t="n"/>
      <c r="B22" s="4" t="n"/>
      <c r="C22" s="4" t="n"/>
      <c r="D22" s="4" t="n"/>
      <c r="E22" s="4" t="n"/>
      <c r="F22" s="4">
        <f>IF(A22="","",IF(A22&gt;=DATE(2026,7,1),0.76,0.725))</f>
        <v/>
      </c>
      <c r="G22" s="4">
        <f>IF(E22="","",ROUND(E22*F22,2))</f>
        <v/>
      </c>
    </row>
    <row r="23">
      <c r="A23" s="4" t="n"/>
      <c r="B23" s="4" t="n"/>
      <c r="C23" s="4" t="n"/>
      <c r="D23" s="4" t="n"/>
      <c r="E23" s="4" t="n"/>
      <c r="F23" s="4">
        <f>IF(A23="","",IF(A23&gt;=DATE(2026,7,1),0.76,0.725))</f>
        <v/>
      </c>
      <c r="G23" s="4">
        <f>IF(E23="","",ROUND(E23*F23,2))</f>
        <v/>
      </c>
    </row>
    <row r="24">
      <c r="A24" s="4" t="n"/>
      <c r="B24" s="4" t="n"/>
      <c r="C24" s="4" t="n"/>
      <c r="D24" s="4" t="n"/>
      <c r="E24" s="4" t="n"/>
      <c r="F24" s="4">
        <f>IF(A24="","",IF(A24&gt;=DATE(2026,7,1),0.76,0.725))</f>
        <v/>
      </c>
      <c r="G24" s="4">
        <f>IF(E24="","",ROUND(E24*F24,2))</f>
        <v/>
      </c>
    </row>
    <row r="25">
      <c r="A25" s="4" t="n"/>
      <c r="B25" s="4" t="n"/>
      <c r="C25" s="4" t="n"/>
      <c r="D25" s="4" t="n"/>
      <c r="E25" s="4" t="n"/>
      <c r="F25" s="4">
        <f>IF(A25="","",IF(A25&gt;=DATE(2026,7,1),0.76,0.725))</f>
        <v/>
      </c>
      <c r="G25" s="4">
        <f>IF(E25="","",ROUND(E25*F25,2))</f>
        <v/>
      </c>
    </row>
    <row r="26">
      <c r="A26" s="4" t="n"/>
      <c r="B26" s="4" t="n"/>
      <c r="C26" s="4" t="n"/>
      <c r="D26" s="4" t="n"/>
      <c r="E26" s="4" t="n"/>
      <c r="F26" s="4">
        <f>IF(A26="","",IF(A26&gt;=DATE(2026,7,1),0.76,0.725))</f>
        <v/>
      </c>
      <c r="G26" s="4">
        <f>IF(E26="","",ROUND(E26*F26,2))</f>
        <v/>
      </c>
    </row>
    <row r="27">
      <c r="A27" s="4" t="n"/>
      <c r="B27" s="4" t="n"/>
      <c r="C27" s="4" t="n"/>
      <c r="D27" s="4" t="n"/>
      <c r="E27" s="4" t="n"/>
      <c r="F27" s="4">
        <f>IF(A27="","",IF(A27&gt;=DATE(2026,7,1),0.76,0.725))</f>
        <v/>
      </c>
      <c r="G27" s="4">
        <f>IF(E27="","",ROUND(E27*F27,2))</f>
        <v/>
      </c>
    </row>
    <row r="28">
      <c r="A28" s="4" t="n"/>
      <c r="B28" s="4" t="n"/>
      <c r="C28" s="4" t="n"/>
      <c r="D28" s="4" t="n"/>
      <c r="E28" s="4" t="n"/>
      <c r="F28" s="4">
        <f>IF(A28="","",IF(A28&gt;=DATE(2026,7,1),0.76,0.725))</f>
        <v/>
      </c>
      <c r="G28" s="4">
        <f>IF(E28="","",ROUND(E28*F28,2))</f>
        <v/>
      </c>
    </row>
    <row r="29">
      <c r="A29" s="4" t="n"/>
      <c r="B29" s="4" t="n"/>
      <c r="C29" s="4" t="n"/>
      <c r="D29" s="4" t="n"/>
      <c r="E29" s="4" t="n"/>
      <c r="F29" s="4">
        <f>IF(A29="","",IF(A29&gt;=DATE(2026,7,1),0.76,0.725))</f>
        <v/>
      </c>
      <c r="G29" s="4">
        <f>IF(E29="","",ROUND(E29*F29,2))</f>
        <v/>
      </c>
    </row>
    <row r="30">
      <c r="A30" s="5" t="inlineStr">
        <is>
          <t>Total</t>
        </is>
      </c>
      <c r="E30" s="6">
        <f>SUM(E5:E29)</f>
        <v/>
      </c>
      <c r="G30" s="6">
        <f>SUM(G5:G29)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15" customWidth="1" min="4" max="4"/>
    <col width="29" customWidth="1" min="5" max="5"/>
    <col width="18" customWidth="1" min="6" max="6"/>
    <col width="14" customWidth="1" min="7" max="7"/>
  </cols>
  <sheetData>
    <row r="1">
      <c r="A1" s="1" t="inlineStr">
        <is>
          <t>Expense Report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Date</t>
        </is>
      </c>
      <c r="B4" s="3" t="inlineStr">
        <is>
          <t>Location</t>
        </is>
      </c>
      <c r="C4" s="3" t="inlineStr">
        <is>
          <t>Lodging rate</t>
        </is>
      </c>
      <c r="D4" s="3" t="inlineStr">
        <is>
          <t>M&amp;IE rate</t>
        </is>
      </c>
      <c r="E4" s="3" t="inlineStr">
        <is>
          <t>First or last day (Y/N)</t>
        </is>
      </c>
      <c r="F4" s="3" t="inlineStr">
        <is>
          <t>M&amp;IE allowed</t>
        </is>
      </c>
      <c r="G4" s="3" t="inlineStr">
        <is>
          <t>Total</t>
        </is>
      </c>
    </row>
    <row r="5">
      <c r="A5" s="4" t="n"/>
      <c r="B5" s="4" t="n"/>
      <c r="C5" s="4" t="n"/>
      <c r="D5" s="4" t="n"/>
      <c r="E5" s="4" t="n"/>
      <c r="F5" s="4">
        <f>IF(D5="","",IF(E5="Y",D5*0.75,D5))</f>
        <v/>
      </c>
      <c r="G5" s="4">
        <f>IF(A5="","",C5+F5)</f>
        <v/>
      </c>
    </row>
    <row r="6">
      <c r="A6" s="4" t="n"/>
      <c r="B6" s="4" t="n"/>
      <c r="C6" s="4" t="n"/>
      <c r="D6" s="4" t="n"/>
      <c r="E6" s="4" t="n"/>
      <c r="F6" s="4">
        <f>IF(D6="","",IF(E6="Y",D6*0.75,D6))</f>
        <v/>
      </c>
      <c r="G6" s="4">
        <f>IF(A6="","",C6+F6)</f>
        <v/>
      </c>
    </row>
    <row r="7">
      <c r="A7" s="4" t="n"/>
      <c r="B7" s="4" t="n"/>
      <c r="C7" s="4" t="n"/>
      <c r="D7" s="4" t="n"/>
      <c r="E7" s="4" t="n"/>
      <c r="F7" s="4">
        <f>IF(D7="","",IF(E7="Y",D7*0.75,D7))</f>
        <v/>
      </c>
      <c r="G7" s="4">
        <f>IF(A7="","",C7+F7)</f>
        <v/>
      </c>
    </row>
    <row r="8">
      <c r="A8" s="4" t="n"/>
      <c r="B8" s="4" t="n"/>
      <c r="C8" s="4" t="n"/>
      <c r="D8" s="4" t="n"/>
      <c r="E8" s="4" t="n"/>
      <c r="F8" s="4">
        <f>IF(D8="","",IF(E8="Y",D8*0.75,D8))</f>
        <v/>
      </c>
      <c r="G8" s="4">
        <f>IF(A8="","",C8+F8)</f>
        <v/>
      </c>
    </row>
    <row r="9">
      <c r="A9" s="4" t="n"/>
      <c r="B9" s="4" t="n"/>
      <c r="C9" s="4" t="n"/>
      <c r="D9" s="4" t="n"/>
      <c r="E9" s="4" t="n"/>
      <c r="F9" s="4">
        <f>IF(D9="","",IF(E9="Y",D9*0.75,D9))</f>
        <v/>
      </c>
      <c r="G9" s="4">
        <f>IF(A9="","",C9+F9)</f>
        <v/>
      </c>
    </row>
    <row r="10">
      <c r="A10" s="4" t="n"/>
      <c r="B10" s="4" t="n"/>
      <c r="C10" s="4" t="n"/>
      <c r="D10" s="4" t="n"/>
      <c r="E10" s="4" t="n"/>
      <c r="F10" s="4">
        <f>IF(D10="","",IF(E10="Y",D10*0.75,D10))</f>
        <v/>
      </c>
      <c r="G10" s="4">
        <f>IF(A10="","",C10+F10)</f>
        <v/>
      </c>
    </row>
    <row r="11">
      <c r="A11" s="4" t="n"/>
      <c r="B11" s="4" t="n"/>
      <c r="C11" s="4" t="n"/>
      <c r="D11" s="4" t="n"/>
      <c r="E11" s="4" t="n"/>
      <c r="F11" s="4">
        <f>IF(D11="","",IF(E11="Y",D11*0.75,D11))</f>
        <v/>
      </c>
      <c r="G11" s="4">
        <f>IF(A11="","",C11+F11)</f>
        <v/>
      </c>
    </row>
    <row r="12">
      <c r="A12" s="4" t="n"/>
      <c r="B12" s="4" t="n"/>
      <c r="C12" s="4" t="n"/>
      <c r="D12" s="4" t="n"/>
      <c r="E12" s="4" t="n"/>
      <c r="F12" s="4">
        <f>IF(D12="","",IF(E12="Y",D12*0.75,D12))</f>
        <v/>
      </c>
      <c r="G12" s="4">
        <f>IF(A12="","",C12+F12)</f>
        <v/>
      </c>
    </row>
    <row r="13">
      <c r="A13" s="4" t="n"/>
      <c r="B13" s="4" t="n"/>
      <c r="C13" s="4" t="n"/>
      <c r="D13" s="4" t="n"/>
      <c r="E13" s="4" t="n"/>
      <c r="F13" s="4">
        <f>IF(D13="","",IF(E13="Y",D13*0.75,D13))</f>
        <v/>
      </c>
      <c r="G13" s="4">
        <f>IF(A13="","",C13+F13)</f>
        <v/>
      </c>
    </row>
    <row r="14">
      <c r="A14" s="4" t="n"/>
      <c r="B14" s="4" t="n"/>
      <c r="C14" s="4" t="n"/>
      <c r="D14" s="4" t="n"/>
      <c r="E14" s="4" t="n"/>
      <c r="F14" s="4">
        <f>IF(D14="","",IF(E14="Y",D14*0.75,D14))</f>
        <v/>
      </c>
      <c r="G14" s="4">
        <f>IF(A14="","",C14+F14)</f>
        <v/>
      </c>
    </row>
    <row r="15">
      <c r="A15" s="5" t="inlineStr">
        <is>
          <t>Total</t>
        </is>
      </c>
      <c r="G15" s="6">
        <f>SUM(G5:G14)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22" customWidth="1" min="5" max="5"/>
    <col width="14" customWidth="1" min="6" max="6"/>
    <col width="14" customWidth="1" min="7" max="7"/>
  </cols>
  <sheetData>
    <row r="1">
      <c r="A1" s="1" t="inlineStr">
        <is>
          <t>Expense Report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Week</t>
        </is>
      </c>
      <c r="B4" s="3" t="inlineStr">
        <is>
          <t>Travel</t>
        </is>
      </c>
      <c r="C4" s="3" t="inlineStr">
        <is>
          <t>Meals</t>
        </is>
      </c>
      <c r="D4" s="3" t="inlineStr">
        <is>
          <t>Supplies</t>
        </is>
      </c>
      <c r="E4" s="3" t="inlineStr">
        <is>
          <t>Phone / internet</t>
        </is>
      </c>
      <c r="F4" s="3" t="inlineStr">
        <is>
          <t>Other</t>
        </is>
      </c>
      <c r="G4" s="3" t="inlineStr">
        <is>
          <t>Total</t>
        </is>
      </c>
    </row>
    <row r="5">
      <c r="A5" s="4" t="inlineStr">
        <is>
          <t>Week 1</t>
        </is>
      </c>
      <c r="B5" s="4" t="n"/>
      <c r="C5" s="4" t="n"/>
      <c r="D5" s="4" t="n"/>
      <c r="E5" s="4" t="n"/>
      <c r="F5" s="4" t="n"/>
      <c r="G5" s="4">
        <f>SUM(B5:F5)</f>
        <v/>
      </c>
    </row>
    <row r="6">
      <c r="A6" s="4" t="inlineStr">
        <is>
          <t>Week 2</t>
        </is>
      </c>
      <c r="B6" s="4" t="n"/>
      <c r="C6" s="4" t="n"/>
      <c r="D6" s="4" t="n"/>
      <c r="E6" s="4" t="n"/>
      <c r="F6" s="4" t="n"/>
      <c r="G6" s="4">
        <f>SUM(B6:F6)</f>
        <v/>
      </c>
    </row>
    <row r="7">
      <c r="A7" s="4" t="inlineStr">
        <is>
          <t>Week 3</t>
        </is>
      </c>
      <c r="B7" s="4" t="n"/>
      <c r="C7" s="4" t="n"/>
      <c r="D7" s="4" t="n"/>
      <c r="E7" s="4" t="n"/>
      <c r="F7" s="4" t="n"/>
      <c r="G7" s="4">
        <f>SUM(B7:F7)</f>
        <v/>
      </c>
    </row>
    <row r="8">
      <c r="A8" s="4" t="inlineStr">
        <is>
          <t>Week 4</t>
        </is>
      </c>
      <c r="B8" s="4" t="n"/>
      <c r="C8" s="4" t="n"/>
      <c r="D8" s="4" t="n"/>
      <c r="E8" s="4" t="n"/>
      <c r="F8" s="4" t="n"/>
      <c r="G8" s="4">
        <f>SUM(B8:F8)</f>
        <v/>
      </c>
    </row>
    <row r="9">
      <c r="A9" s="4" t="inlineStr">
        <is>
          <t>Week 5</t>
        </is>
      </c>
      <c r="B9" s="4" t="n"/>
      <c r="C9" s="4" t="n"/>
      <c r="D9" s="4" t="n"/>
      <c r="E9" s="4" t="n"/>
      <c r="F9" s="4" t="n"/>
      <c r="G9" s="4">
        <f>SUM(B9:F9)</f>
        <v/>
      </c>
    </row>
    <row r="10">
      <c r="A10" s="5" t="inlineStr">
        <is>
          <t>Total</t>
        </is>
      </c>
      <c r="B10" s="6">
        <f>SUM(B5:B9)</f>
        <v/>
      </c>
      <c r="C10" s="6">
        <f>SUM(C5:C9)</f>
        <v/>
      </c>
      <c r="D10" s="6">
        <f>SUM(D5:D9)</f>
        <v/>
      </c>
      <c r="E10" s="6">
        <f>SUM(E5:E9)</f>
        <v/>
      </c>
      <c r="F10" s="6">
        <f>SUM(F5:F9)</f>
        <v/>
      </c>
      <c r="G10" s="6">
        <f>SUM(G5:G9)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7" customWidth="1" min="3" max="3"/>
    <col width="17" customWidth="1" min="4" max="4"/>
    <col width="14" customWidth="1" min="5" max="5"/>
    <col width="14" customWidth="1" min="6" max="6"/>
    <col width="20" customWidth="1" min="7" max="7"/>
    <col width="14" customWidth="1" min="8" max="8"/>
  </cols>
  <sheetData>
    <row r="1">
      <c r="A1" s="1" t="inlineStr">
        <is>
          <t>Expense Report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Date</t>
        </is>
      </c>
      <c r="B4" s="3" t="inlineStr">
        <is>
          <t>Project</t>
        </is>
      </c>
      <c r="C4" s="3" t="inlineStr">
        <is>
          <t>Budget line</t>
        </is>
      </c>
      <c r="D4" s="3" t="inlineStr">
        <is>
          <t>Description</t>
        </is>
      </c>
      <c r="E4" s="3" t="inlineStr">
        <is>
          <t>Category</t>
        </is>
      </c>
      <c r="F4" s="3" t="inlineStr">
        <is>
          <t>Amount</t>
        </is>
      </c>
      <c r="G4" s="3" t="inlineStr">
        <is>
          <t>Billable (Y/N)</t>
        </is>
      </c>
      <c r="H4" s="3" t="inlineStr">
        <is>
          <t>Invoiced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</row>
    <row r="25">
      <c r="A25" s="5" t="inlineStr">
        <is>
          <t>Total</t>
        </is>
      </c>
      <c r="F25" s="6">
        <f>SUM(F5:F24)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20" customWidth="1" min="7" max="7"/>
    <col width="14" customWidth="1" min="8" max="8"/>
  </cols>
  <sheetData>
    <row r="1">
      <c r="A1" s="1" t="inlineStr">
        <is>
          <t>Expense Report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Employee</t>
        </is>
      </c>
      <c r="B4" s="3" t="inlineStr">
        <is>
          <t>Travel</t>
        </is>
      </c>
      <c r="C4" s="3" t="inlineStr">
        <is>
          <t>Meals</t>
        </is>
      </c>
      <c r="D4" s="3" t="inlineStr">
        <is>
          <t>Supplies</t>
        </is>
      </c>
      <c r="E4" s="3" t="inlineStr">
        <is>
          <t>Other</t>
        </is>
      </c>
      <c r="F4" s="3" t="inlineStr">
        <is>
          <t>Total</t>
        </is>
      </c>
      <c r="G4" s="3" t="inlineStr">
        <is>
          <t>Approved (Y/N)</t>
        </is>
      </c>
      <c r="H4" s="3" t="inlineStr">
        <is>
          <t>Paid on</t>
        </is>
      </c>
    </row>
    <row r="5">
      <c r="A5" s="4" t="n"/>
      <c r="B5" s="4" t="n"/>
      <c r="C5" s="4" t="n"/>
      <c r="D5" s="4" t="n"/>
      <c r="E5" s="4" t="n"/>
      <c r="F5" s="4">
        <f>IF(A5="","",SUM(B5:E5))</f>
        <v/>
      </c>
      <c r="G5" s="4" t="n"/>
      <c r="H5" s="4" t="n"/>
    </row>
    <row r="6">
      <c r="A6" s="4" t="n"/>
      <c r="B6" s="4" t="n"/>
      <c r="C6" s="4" t="n"/>
      <c r="D6" s="4" t="n"/>
      <c r="E6" s="4" t="n"/>
      <c r="F6" s="4">
        <f>IF(A6="","",SUM(B6:E6))</f>
        <v/>
      </c>
      <c r="G6" s="4" t="n"/>
      <c r="H6" s="4" t="n"/>
    </row>
    <row r="7">
      <c r="A7" s="4" t="n"/>
      <c r="B7" s="4" t="n"/>
      <c r="C7" s="4" t="n"/>
      <c r="D7" s="4" t="n"/>
      <c r="E7" s="4" t="n"/>
      <c r="F7" s="4">
        <f>IF(A7="","",SUM(B7:E7))</f>
        <v/>
      </c>
      <c r="G7" s="4" t="n"/>
      <c r="H7" s="4" t="n"/>
    </row>
    <row r="8">
      <c r="A8" s="4" t="n"/>
      <c r="B8" s="4" t="n"/>
      <c r="C8" s="4" t="n"/>
      <c r="D8" s="4" t="n"/>
      <c r="E8" s="4" t="n"/>
      <c r="F8" s="4">
        <f>IF(A8="","",SUM(B8:E8))</f>
        <v/>
      </c>
      <c r="G8" s="4" t="n"/>
      <c r="H8" s="4" t="n"/>
    </row>
    <row r="9">
      <c r="A9" s="4" t="n"/>
      <c r="B9" s="4" t="n"/>
      <c r="C9" s="4" t="n"/>
      <c r="D9" s="4" t="n"/>
      <c r="E9" s="4" t="n"/>
      <c r="F9" s="4">
        <f>IF(A9="","",SUM(B9:E9))</f>
        <v/>
      </c>
      <c r="G9" s="4" t="n"/>
      <c r="H9" s="4" t="n"/>
    </row>
    <row r="10">
      <c r="A10" s="4" t="n"/>
      <c r="B10" s="4" t="n"/>
      <c r="C10" s="4" t="n"/>
      <c r="D10" s="4" t="n"/>
      <c r="E10" s="4" t="n"/>
      <c r="F10" s="4">
        <f>IF(A10="","",SUM(B10:E10))</f>
        <v/>
      </c>
      <c r="G10" s="4" t="n"/>
      <c r="H10" s="4" t="n"/>
    </row>
    <row r="11">
      <c r="A11" s="4" t="n"/>
      <c r="B11" s="4" t="n"/>
      <c r="C11" s="4" t="n"/>
      <c r="D11" s="4" t="n"/>
      <c r="E11" s="4" t="n"/>
      <c r="F11" s="4">
        <f>IF(A11="","",SUM(B11:E11))</f>
        <v/>
      </c>
      <c r="G11" s="4" t="n"/>
      <c r="H11" s="4" t="n"/>
    </row>
    <row r="12">
      <c r="A12" s="4" t="n"/>
      <c r="B12" s="4" t="n"/>
      <c r="C12" s="4" t="n"/>
      <c r="D12" s="4" t="n"/>
      <c r="E12" s="4" t="n"/>
      <c r="F12" s="4">
        <f>IF(A12="","",SUM(B12:E12))</f>
        <v/>
      </c>
      <c r="G12" s="4" t="n"/>
      <c r="H12" s="4" t="n"/>
    </row>
    <row r="13">
      <c r="A13" s="4" t="n"/>
      <c r="B13" s="4" t="n"/>
      <c r="C13" s="4" t="n"/>
      <c r="D13" s="4" t="n"/>
      <c r="E13" s="4" t="n"/>
      <c r="F13" s="4">
        <f>IF(A13="","",SUM(B13:E13))</f>
        <v/>
      </c>
      <c r="G13" s="4" t="n"/>
      <c r="H13" s="4" t="n"/>
    </row>
    <row r="14">
      <c r="A14" s="4" t="n"/>
      <c r="B14" s="4" t="n"/>
      <c r="C14" s="4" t="n"/>
      <c r="D14" s="4" t="n"/>
      <c r="E14" s="4" t="n"/>
      <c r="F14" s="4">
        <f>IF(A14="","",SUM(B14:E14))</f>
        <v/>
      </c>
      <c r="G14" s="4" t="n"/>
      <c r="H14" s="4" t="n"/>
    </row>
    <row r="15">
      <c r="A15" s="4" t="n"/>
      <c r="B15" s="4" t="n"/>
      <c r="C15" s="4" t="n"/>
      <c r="D15" s="4" t="n"/>
      <c r="E15" s="4" t="n"/>
      <c r="F15" s="4">
        <f>IF(A15="","",SUM(B15:E15))</f>
        <v/>
      </c>
      <c r="G15" s="4" t="n"/>
      <c r="H15" s="4" t="n"/>
    </row>
    <row r="16">
      <c r="A16" s="4" t="n"/>
      <c r="B16" s="4" t="n"/>
      <c r="C16" s="4" t="n"/>
      <c r="D16" s="4" t="n"/>
      <c r="E16" s="4" t="n"/>
      <c r="F16" s="4">
        <f>IF(A16="","",SUM(B16:E16))</f>
        <v/>
      </c>
      <c r="G16" s="4" t="n"/>
      <c r="H16" s="4" t="n"/>
    </row>
    <row r="17">
      <c r="A17" s="4" t="n"/>
      <c r="B17" s="4" t="n"/>
      <c r="C17" s="4" t="n"/>
      <c r="D17" s="4" t="n"/>
      <c r="E17" s="4" t="n"/>
      <c r="F17" s="4">
        <f>IF(A17="","",SUM(B17:E17))</f>
        <v/>
      </c>
      <c r="G17" s="4" t="n"/>
      <c r="H17" s="4" t="n"/>
    </row>
    <row r="18">
      <c r="A18" s="4" t="n"/>
      <c r="B18" s="4" t="n"/>
      <c r="C18" s="4" t="n"/>
      <c r="D18" s="4" t="n"/>
      <c r="E18" s="4" t="n"/>
      <c r="F18" s="4">
        <f>IF(A18="","",SUM(B18:E18))</f>
        <v/>
      </c>
      <c r="G18" s="4" t="n"/>
      <c r="H18" s="4" t="n"/>
    </row>
    <row r="19">
      <c r="A19" s="4" t="n"/>
      <c r="B19" s="4" t="n"/>
      <c r="C19" s="4" t="n"/>
      <c r="D19" s="4" t="n"/>
      <c r="E19" s="4" t="n"/>
      <c r="F19" s="4">
        <f>IF(A19="","",SUM(B19:E19))</f>
        <v/>
      </c>
      <c r="G19" s="4" t="n"/>
      <c r="H19" s="4" t="n"/>
    </row>
    <row r="20">
      <c r="A20" s="5" t="inlineStr">
        <is>
          <t>Total</t>
        </is>
      </c>
      <c r="B20" s="6">
        <f>SUM(B5:B19)</f>
        <v/>
      </c>
      <c r="C20" s="6">
        <f>SUM(C5:C19)</f>
        <v/>
      </c>
      <c r="D20" s="6">
        <f>SUM(D5:D19)</f>
        <v/>
      </c>
      <c r="E20" s="6">
        <f>SUM(E5:E19)</f>
        <v/>
      </c>
      <c r="F20" s="6">
        <f>SUM(F5:F19)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22" customWidth="1" min="3" max="3"/>
    <col width="20" customWidth="1" min="4" max="4"/>
    <col width="16" customWidth="1" min="5" max="5"/>
    <col width="14" customWidth="1" min="6" max="6"/>
    <col width="20" customWidth="1" min="7" max="7"/>
    <col width="14" customWidth="1" min="8" max="8"/>
  </cols>
  <sheetData>
    <row r="1">
      <c r="A1" s="1" t="inlineStr">
        <is>
          <t>Expense Report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Statement date</t>
        </is>
      </c>
      <c r="B4" s="3" t="inlineStr">
        <is>
          <t>Vendor</t>
        </is>
      </c>
      <c r="C4" s="3" t="inlineStr">
        <is>
          <t>Statement amount</t>
        </is>
      </c>
      <c r="D4" s="3" t="inlineStr">
        <is>
          <t>Receipt amount</t>
        </is>
      </c>
      <c r="E4" s="3" t="inlineStr">
        <is>
          <t>Difference</t>
        </is>
      </c>
      <c r="F4" s="3" t="inlineStr">
        <is>
          <t>Purpose</t>
        </is>
      </c>
      <c r="G4" s="3" t="inlineStr">
        <is>
          <t>Personal (Y/N)</t>
        </is>
      </c>
      <c r="H4" s="3" t="inlineStr">
        <is>
          <t>Repaid</t>
        </is>
      </c>
    </row>
    <row r="5">
      <c r="A5" s="4" t="n"/>
      <c r="B5" s="4" t="n"/>
      <c r="C5" s="4" t="n"/>
      <c r="D5" s="4" t="n"/>
      <c r="E5" s="4">
        <f>IF(AND(C5&lt;&gt;"",D5&lt;&gt;""),C5-D5,"")</f>
        <v/>
      </c>
      <c r="F5" s="4" t="n"/>
      <c r="G5" s="4" t="n"/>
      <c r="H5" s="4" t="n"/>
    </row>
    <row r="6">
      <c r="A6" s="4" t="n"/>
      <c r="B6" s="4" t="n"/>
      <c r="C6" s="4" t="n"/>
      <c r="D6" s="4" t="n"/>
      <c r="E6" s="4">
        <f>IF(AND(C6&lt;&gt;"",D6&lt;&gt;""),C6-D6,"")</f>
        <v/>
      </c>
      <c r="F6" s="4" t="n"/>
      <c r="G6" s="4" t="n"/>
      <c r="H6" s="4" t="n"/>
    </row>
    <row r="7">
      <c r="A7" s="4" t="n"/>
      <c r="B7" s="4" t="n"/>
      <c r="C7" s="4" t="n"/>
      <c r="D7" s="4" t="n"/>
      <c r="E7" s="4">
        <f>IF(AND(C7&lt;&gt;"",D7&lt;&gt;""),C7-D7,"")</f>
        <v/>
      </c>
      <c r="F7" s="4" t="n"/>
      <c r="G7" s="4" t="n"/>
      <c r="H7" s="4" t="n"/>
    </row>
    <row r="8">
      <c r="A8" s="4" t="n"/>
      <c r="B8" s="4" t="n"/>
      <c r="C8" s="4" t="n"/>
      <c r="D8" s="4" t="n"/>
      <c r="E8" s="4">
        <f>IF(AND(C8&lt;&gt;"",D8&lt;&gt;""),C8-D8,"")</f>
        <v/>
      </c>
      <c r="F8" s="4" t="n"/>
      <c r="G8" s="4" t="n"/>
      <c r="H8" s="4" t="n"/>
    </row>
    <row r="9">
      <c r="A9" s="4" t="n"/>
      <c r="B9" s="4" t="n"/>
      <c r="C9" s="4" t="n"/>
      <c r="D9" s="4" t="n"/>
      <c r="E9" s="4">
        <f>IF(AND(C9&lt;&gt;"",D9&lt;&gt;""),C9-D9,"")</f>
        <v/>
      </c>
      <c r="F9" s="4" t="n"/>
      <c r="G9" s="4" t="n"/>
      <c r="H9" s="4" t="n"/>
    </row>
    <row r="10">
      <c r="A10" s="4" t="n"/>
      <c r="B10" s="4" t="n"/>
      <c r="C10" s="4" t="n"/>
      <c r="D10" s="4" t="n"/>
      <c r="E10" s="4">
        <f>IF(AND(C10&lt;&gt;"",D10&lt;&gt;""),C10-D10,"")</f>
        <v/>
      </c>
      <c r="F10" s="4" t="n"/>
      <c r="G10" s="4" t="n"/>
      <c r="H10" s="4" t="n"/>
    </row>
    <row r="11">
      <c r="A11" s="4" t="n"/>
      <c r="B11" s="4" t="n"/>
      <c r="C11" s="4" t="n"/>
      <c r="D11" s="4" t="n"/>
      <c r="E11" s="4">
        <f>IF(AND(C11&lt;&gt;"",D11&lt;&gt;""),C11-D11,"")</f>
        <v/>
      </c>
      <c r="F11" s="4" t="n"/>
      <c r="G11" s="4" t="n"/>
      <c r="H11" s="4" t="n"/>
    </row>
    <row r="12">
      <c r="A12" s="4" t="n"/>
      <c r="B12" s="4" t="n"/>
      <c r="C12" s="4" t="n"/>
      <c r="D12" s="4" t="n"/>
      <c r="E12" s="4">
        <f>IF(AND(C12&lt;&gt;"",D12&lt;&gt;""),C12-D12,"")</f>
        <v/>
      </c>
      <c r="F12" s="4" t="n"/>
      <c r="G12" s="4" t="n"/>
      <c r="H12" s="4" t="n"/>
    </row>
    <row r="13">
      <c r="A13" s="4" t="n"/>
      <c r="B13" s="4" t="n"/>
      <c r="C13" s="4" t="n"/>
      <c r="D13" s="4" t="n"/>
      <c r="E13" s="4">
        <f>IF(AND(C13&lt;&gt;"",D13&lt;&gt;""),C13-D13,"")</f>
        <v/>
      </c>
      <c r="F13" s="4" t="n"/>
      <c r="G13" s="4" t="n"/>
      <c r="H13" s="4" t="n"/>
    </row>
    <row r="14">
      <c r="A14" s="4" t="n"/>
      <c r="B14" s="4" t="n"/>
      <c r="C14" s="4" t="n"/>
      <c r="D14" s="4" t="n"/>
      <c r="E14" s="4">
        <f>IF(AND(C14&lt;&gt;"",D14&lt;&gt;""),C14-D14,"")</f>
        <v/>
      </c>
      <c r="F14" s="4" t="n"/>
      <c r="G14" s="4" t="n"/>
      <c r="H14" s="4" t="n"/>
    </row>
    <row r="15">
      <c r="A15" s="4" t="n"/>
      <c r="B15" s="4" t="n"/>
      <c r="C15" s="4" t="n"/>
      <c r="D15" s="4" t="n"/>
      <c r="E15" s="4">
        <f>IF(AND(C15&lt;&gt;"",D15&lt;&gt;""),C15-D15,"")</f>
        <v/>
      </c>
      <c r="F15" s="4" t="n"/>
      <c r="G15" s="4" t="n"/>
      <c r="H15" s="4" t="n"/>
    </row>
    <row r="16">
      <c r="A16" s="4" t="n"/>
      <c r="B16" s="4" t="n"/>
      <c r="C16" s="4" t="n"/>
      <c r="D16" s="4" t="n"/>
      <c r="E16" s="4">
        <f>IF(AND(C16&lt;&gt;"",D16&lt;&gt;""),C16-D16,"")</f>
        <v/>
      </c>
      <c r="F16" s="4" t="n"/>
      <c r="G16" s="4" t="n"/>
      <c r="H16" s="4" t="n"/>
    </row>
    <row r="17">
      <c r="A17" s="4" t="n"/>
      <c r="B17" s="4" t="n"/>
      <c r="C17" s="4" t="n"/>
      <c r="D17" s="4" t="n"/>
      <c r="E17" s="4">
        <f>IF(AND(C17&lt;&gt;"",D17&lt;&gt;""),C17-D17,"")</f>
        <v/>
      </c>
      <c r="F17" s="4" t="n"/>
      <c r="G17" s="4" t="n"/>
      <c r="H17" s="4" t="n"/>
    </row>
    <row r="18">
      <c r="A18" s="4" t="n"/>
      <c r="B18" s="4" t="n"/>
      <c r="C18" s="4" t="n"/>
      <c r="D18" s="4" t="n"/>
      <c r="E18" s="4">
        <f>IF(AND(C18&lt;&gt;"",D18&lt;&gt;""),C18-D18,"")</f>
        <v/>
      </c>
      <c r="F18" s="4" t="n"/>
      <c r="G18" s="4" t="n"/>
      <c r="H18" s="4" t="n"/>
    </row>
    <row r="19">
      <c r="A19" s="4" t="n"/>
      <c r="B19" s="4" t="n"/>
      <c r="C19" s="4" t="n"/>
      <c r="D19" s="4" t="n"/>
      <c r="E19" s="4">
        <f>IF(AND(C19&lt;&gt;"",D19&lt;&gt;""),C19-D19,"")</f>
        <v/>
      </c>
      <c r="F19" s="4" t="n"/>
      <c r="G19" s="4" t="n"/>
      <c r="H19" s="4" t="n"/>
    </row>
    <row r="20">
      <c r="A20" s="4" t="n"/>
      <c r="B20" s="4" t="n"/>
      <c r="C20" s="4" t="n"/>
      <c r="D20" s="4" t="n"/>
      <c r="E20" s="4">
        <f>IF(AND(C20&lt;&gt;"",D20&lt;&gt;""),C20-D20,"")</f>
        <v/>
      </c>
      <c r="F20" s="4" t="n"/>
      <c r="G20" s="4" t="n"/>
      <c r="H20" s="4" t="n"/>
    </row>
    <row r="21">
      <c r="A21" s="4" t="n"/>
      <c r="B21" s="4" t="n"/>
      <c r="C21" s="4" t="n"/>
      <c r="D21" s="4" t="n"/>
      <c r="E21" s="4">
        <f>IF(AND(C21&lt;&gt;"",D21&lt;&gt;""),C21-D21,"")</f>
        <v/>
      </c>
      <c r="F21" s="4" t="n"/>
      <c r="G21" s="4" t="n"/>
      <c r="H21" s="4" t="n"/>
    </row>
    <row r="22">
      <c r="A22" s="4" t="n"/>
      <c r="B22" s="4" t="n"/>
      <c r="C22" s="4" t="n"/>
      <c r="D22" s="4" t="n"/>
      <c r="E22" s="4">
        <f>IF(AND(C22&lt;&gt;"",D22&lt;&gt;""),C22-D22,"")</f>
        <v/>
      </c>
      <c r="F22" s="4" t="n"/>
      <c r="G22" s="4" t="n"/>
      <c r="H22" s="4" t="n"/>
    </row>
    <row r="23">
      <c r="A23" s="4" t="n"/>
      <c r="B23" s="4" t="n"/>
      <c r="C23" s="4" t="n"/>
      <c r="D23" s="4" t="n"/>
      <c r="E23" s="4">
        <f>IF(AND(C23&lt;&gt;"",D23&lt;&gt;""),C23-D23,"")</f>
        <v/>
      </c>
      <c r="F23" s="4" t="n"/>
      <c r="G23" s="4" t="n"/>
      <c r="H23" s="4" t="n"/>
    </row>
    <row r="24">
      <c r="A24" s="4" t="n"/>
      <c r="B24" s="4" t="n"/>
      <c r="C24" s="4" t="n"/>
      <c r="D24" s="4" t="n"/>
      <c r="E24" s="4">
        <f>IF(AND(C24&lt;&gt;"",D24&lt;&gt;""),C24-D24,"")</f>
        <v/>
      </c>
      <c r="F24" s="4" t="n"/>
      <c r="G24" s="4" t="n"/>
      <c r="H24" s="4" t="n"/>
    </row>
    <row r="25">
      <c r="A25" s="4" t="n"/>
      <c r="B25" s="4" t="n"/>
      <c r="C25" s="4" t="n"/>
      <c r="D25" s="4" t="n"/>
      <c r="E25" s="4">
        <f>IF(AND(C25&lt;&gt;"",D25&lt;&gt;""),C25-D25,"")</f>
        <v/>
      </c>
      <c r="F25" s="4" t="n"/>
      <c r="G25" s="4" t="n"/>
      <c r="H25" s="4" t="n"/>
    </row>
    <row r="26">
      <c r="A26" s="4" t="n"/>
      <c r="B26" s="4" t="n"/>
      <c r="C26" s="4" t="n"/>
      <c r="D26" s="4" t="n"/>
      <c r="E26" s="4">
        <f>IF(AND(C26&lt;&gt;"",D26&lt;&gt;""),C26-D26,"")</f>
        <v/>
      </c>
      <c r="F26" s="4" t="n"/>
      <c r="G26" s="4" t="n"/>
      <c r="H26" s="4" t="n"/>
    </row>
    <row r="27">
      <c r="A27" s="4" t="n"/>
      <c r="B27" s="4" t="n"/>
      <c r="C27" s="4" t="n"/>
      <c r="D27" s="4" t="n"/>
      <c r="E27" s="4">
        <f>IF(AND(C27&lt;&gt;"",D27&lt;&gt;""),C27-D27,"")</f>
        <v/>
      </c>
      <c r="F27" s="4" t="n"/>
      <c r="G27" s="4" t="n"/>
      <c r="H27" s="4" t="n"/>
    </row>
    <row r="28">
      <c r="A28" s="4" t="n"/>
      <c r="B28" s="4" t="n"/>
      <c r="C28" s="4" t="n"/>
      <c r="D28" s="4" t="n"/>
      <c r="E28" s="4">
        <f>IF(AND(C28&lt;&gt;"",D28&lt;&gt;""),C28-D28,"")</f>
        <v/>
      </c>
      <c r="F28" s="4" t="n"/>
      <c r="G28" s="4" t="n"/>
      <c r="H28" s="4" t="n"/>
    </row>
    <row r="29">
      <c r="A29" s="4" t="n"/>
      <c r="B29" s="4" t="n"/>
      <c r="C29" s="4" t="n"/>
      <c r="D29" s="4" t="n"/>
      <c r="E29" s="4">
        <f>IF(AND(C29&lt;&gt;"",D29&lt;&gt;""),C29-D29,"")</f>
        <v/>
      </c>
      <c r="F29" s="4" t="n"/>
      <c r="G29" s="4" t="n"/>
      <c r="H29" s="4" t="n"/>
    </row>
    <row r="30">
      <c r="A30" s="5" t="inlineStr">
        <is>
          <t>Total</t>
        </is>
      </c>
      <c r="C30" s="6">
        <f>SUM(C5:C29)</f>
        <v/>
      </c>
      <c r="D30" s="6">
        <f>SUM(D5:D29)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36" customWidth="1" min="3" max="3"/>
    <col width="14" customWidth="1" min="4" max="4"/>
    <col width="19" customWidth="1" min="5" max="5"/>
    <col width="14" customWidth="1" min="6" max="6"/>
  </cols>
  <sheetData>
    <row r="1">
      <c r="A1" s="1" t="inlineStr">
        <is>
          <t>Expense Report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Date</t>
        </is>
      </c>
      <c r="B4" s="3" t="inlineStr">
        <is>
          <t>Description</t>
        </is>
      </c>
      <c r="C4" s="3" t="inlineStr">
        <is>
          <t>Permitted under contract (Y/N)</t>
        </is>
      </c>
      <c r="D4" s="3" t="inlineStr">
        <is>
          <t>Amount</t>
        </is>
      </c>
      <c r="E4" s="3" t="inlineStr">
        <is>
          <t>Receipt (Y/N)</t>
        </is>
      </c>
      <c r="F4" s="3" t="inlineStr">
        <is>
          <t>Approved</t>
        </is>
      </c>
    </row>
    <row r="5">
      <c r="A5" s="4" t="n"/>
      <c r="B5" s="4" t="n"/>
      <c r="C5" s="4" t="n"/>
      <c r="D5" s="4" t="n"/>
      <c r="E5" s="4" t="n"/>
      <c r="F5" s="4" t="n"/>
    </row>
    <row r="6">
      <c r="A6" s="4" t="n"/>
      <c r="B6" s="4" t="n"/>
      <c r="C6" s="4" t="n"/>
      <c r="D6" s="4" t="n"/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7">
      <c r="A17" s="4" t="n"/>
      <c r="B17" s="4" t="n"/>
      <c r="C17" s="4" t="n"/>
      <c r="D17" s="4" t="n"/>
      <c r="E17" s="4" t="n"/>
      <c r="F17" s="4" t="n"/>
    </row>
    <row r="18">
      <c r="A18" s="4" t="n"/>
      <c r="B18" s="4" t="n"/>
      <c r="C18" s="4" t="n"/>
      <c r="D18" s="4" t="n"/>
      <c r="E18" s="4" t="n"/>
      <c r="F18" s="4" t="n"/>
    </row>
    <row r="19">
      <c r="A19" s="4" t="n"/>
      <c r="B19" s="4" t="n"/>
      <c r="C19" s="4" t="n"/>
      <c r="D19" s="4" t="n"/>
      <c r="E19" s="4" t="n"/>
      <c r="F19" s="4" t="n"/>
    </row>
    <row r="20">
      <c r="A20" s="5" t="inlineStr">
        <is>
          <t>Total</t>
        </is>
      </c>
      <c r="D20" s="6">
        <f>SUM(D5:D19)</f>
        <v/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Expense Report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Item</t>
        </is>
      </c>
      <c r="B4" s="3" t="inlineStr">
        <is>
          <t>Vendor</t>
        </is>
      </c>
      <c r="C4" s="3" t="inlineStr">
        <is>
          <t>Budgeted</t>
        </is>
      </c>
      <c r="D4" s="3" t="inlineStr">
        <is>
          <t>Actual</t>
        </is>
      </c>
      <c r="E4" s="3" t="inlineStr">
        <is>
          <t>Variance</t>
        </is>
      </c>
      <c r="F4" s="3" t="inlineStr">
        <is>
          <t>Notes</t>
        </is>
      </c>
    </row>
    <row r="5">
      <c r="A5" s="4" t="inlineStr">
        <is>
          <t>Venue</t>
        </is>
      </c>
      <c r="B5" s="4" t="n"/>
      <c r="C5" s="4" t="n"/>
      <c r="D5" s="4" t="n"/>
      <c r="E5" s="4">
        <f>IF(A5="","",C5-D5)</f>
        <v/>
      </c>
      <c r="F5" s="4" t="n"/>
    </row>
    <row r="6">
      <c r="A6" s="4" t="inlineStr">
        <is>
          <t>Catering</t>
        </is>
      </c>
      <c r="B6" s="4" t="n"/>
      <c r="C6" s="4" t="n"/>
      <c r="D6" s="4" t="n"/>
      <c r="E6" s="4">
        <f>IF(A6="","",C6-D6)</f>
        <v/>
      </c>
      <c r="F6" s="4" t="n"/>
    </row>
    <row r="7">
      <c r="A7" s="4" t="inlineStr">
        <is>
          <t>AV and equipment</t>
        </is>
      </c>
      <c r="B7" s="4" t="n"/>
      <c r="C7" s="4" t="n"/>
      <c r="D7" s="4" t="n"/>
      <c r="E7" s="4">
        <f>IF(A7="","",C7-D7)</f>
        <v/>
      </c>
      <c r="F7" s="4" t="n"/>
    </row>
    <row r="8">
      <c r="A8" s="4" t="inlineStr">
        <is>
          <t>Travel</t>
        </is>
      </c>
      <c r="B8" s="4" t="n"/>
      <c r="C8" s="4" t="n"/>
      <c r="D8" s="4" t="n"/>
      <c r="E8" s="4">
        <f>IF(A8="","",C8-D8)</f>
        <v/>
      </c>
      <c r="F8" s="4" t="n"/>
    </row>
    <row r="9">
      <c r="A9" s="4" t="inlineStr">
        <is>
          <t>Materials</t>
        </is>
      </c>
      <c r="B9" s="4" t="n"/>
      <c r="C9" s="4" t="n"/>
      <c r="D9" s="4" t="n"/>
      <c r="E9" s="4">
        <f>IF(A9="","",C9-D9)</f>
        <v/>
      </c>
      <c r="F9" s="4" t="n"/>
    </row>
    <row r="10">
      <c r="A10" s="4" t="inlineStr">
        <is>
          <t>Speakers</t>
        </is>
      </c>
      <c r="B10" s="4" t="n"/>
      <c r="C10" s="4" t="n"/>
      <c r="D10" s="4" t="n"/>
      <c r="E10" s="4">
        <f>IF(A10="","",C10-D10)</f>
        <v/>
      </c>
      <c r="F10" s="4" t="n"/>
    </row>
    <row r="11">
      <c r="A11" s="4" t="inlineStr">
        <is>
          <t>Other</t>
        </is>
      </c>
      <c r="B11" s="4" t="n"/>
      <c r="C11" s="4" t="n"/>
      <c r="D11" s="4" t="n"/>
      <c r="E11" s="4">
        <f>IF(A11="","",C11-D11)</f>
        <v/>
      </c>
      <c r="F11" s="4" t="n"/>
    </row>
    <row r="12">
      <c r="A12" s="4" t="n"/>
      <c r="B12" s="4" t="n"/>
      <c r="C12" s="4" t="n"/>
      <c r="D12" s="4" t="n"/>
      <c r="E12" s="4">
        <f>IF(A12="","",C12-D12)</f>
        <v/>
      </c>
      <c r="F12" s="4" t="n"/>
    </row>
    <row r="13">
      <c r="A13" s="4" t="n"/>
      <c r="B13" s="4" t="n"/>
      <c r="C13" s="4" t="n"/>
      <c r="D13" s="4" t="n"/>
      <c r="E13" s="4">
        <f>IF(A13="","",C13-D13)</f>
        <v/>
      </c>
      <c r="F13" s="4" t="n"/>
    </row>
    <row r="14">
      <c r="A14" s="4" t="n"/>
      <c r="B14" s="4" t="n"/>
      <c r="C14" s="4" t="n"/>
      <c r="D14" s="4" t="n"/>
      <c r="E14" s="4">
        <f>IF(A14="","",C14-D14)</f>
        <v/>
      </c>
      <c r="F14" s="4" t="n"/>
    </row>
    <row r="15">
      <c r="A15" s="5" t="inlineStr">
        <is>
          <t>Total</t>
        </is>
      </c>
      <c r="C15" s="6">
        <f>SUM(C5:C14)</f>
        <v/>
      </c>
      <c r="D15" s="6">
        <f>SUM(D5:D14)</f>
        <v/>
      </c>
      <c r="E15" s="6">
        <f>SUM(E5:E14)</f>
        <v/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4" customWidth="1" min="3" max="3"/>
    <col width="14" customWidth="1" min="4" max="4"/>
    <col width="14" customWidth="1" min="5" max="5"/>
    <col width="19" customWidth="1" min="6" max="6"/>
    <col width="14" customWidth="1" min="7" max="7"/>
  </cols>
  <sheetData>
    <row r="1">
      <c r="A1" s="1" t="inlineStr">
        <is>
          <t>Expense Report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Date</t>
        </is>
      </c>
      <c r="B4" s="3" t="inlineStr">
        <is>
          <t>Description</t>
        </is>
      </c>
      <c r="C4" s="3" t="inlineStr">
        <is>
          <t>In</t>
        </is>
      </c>
      <c r="D4" s="3" t="inlineStr">
        <is>
          <t>Out</t>
        </is>
      </c>
      <c r="E4" s="3" t="inlineStr">
        <is>
          <t>Balance</t>
        </is>
      </c>
      <c r="F4" s="3" t="inlineStr">
        <is>
          <t>Receipt (Y/N)</t>
        </is>
      </c>
      <c r="G4" s="3" t="inlineStr">
        <is>
          <t>Initials</t>
        </is>
      </c>
    </row>
    <row r="5">
      <c r="A5" s="4" t="n"/>
      <c r="B5" s="4" t="n"/>
      <c r="C5" s="4" t="n"/>
      <c r="D5" s="4" t="n"/>
      <c r="E5" s="4">
        <f>IF(A5="","",SUM($C$5:C5)-SUM($D$5:D5))</f>
        <v/>
      </c>
      <c r="F5" s="4" t="n"/>
      <c r="G5" s="4" t="n"/>
    </row>
    <row r="6">
      <c r="A6" s="4" t="n"/>
      <c r="B6" s="4" t="n"/>
      <c r="C6" s="4" t="n"/>
      <c r="D6" s="4" t="n"/>
      <c r="E6" s="4">
        <f>IF(A6="","",SUM($C$5:C6)-SUM($D$5:D6))</f>
        <v/>
      </c>
      <c r="F6" s="4" t="n"/>
      <c r="G6" s="4" t="n"/>
    </row>
    <row r="7">
      <c r="A7" s="4" t="n"/>
      <c r="B7" s="4" t="n"/>
      <c r="C7" s="4" t="n"/>
      <c r="D7" s="4" t="n"/>
      <c r="E7" s="4">
        <f>IF(A7="","",SUM($C$5:C7)-SUM($D$5:D7))</f>
        <v/>
      </c>
      <c r="F7" s="4" t="n"/>
      <c r="G7" s="4" t="n"/>
    </row>
    <row r="8">
      <c r="A8" s="4" t="n"/>
      <c r="B8" s="4" t="n"/>
      <c r="C8" s="4" t="n"/>
      <c r="D8" s="4" t="n"/>
      <c r="E8" s="4">
        <f>IF(A8="","",SUM($C$5:C8)-SUM($D$5:D8))</f>
        <v/>
      </c>
      <c r="F8" s="4" t="n"/>
      <c r="G8" s="4" t="n"/>
    </row>
    <row r="9">
      <c r="A9" s="4" t="n"/>
      <c r="B9" s="4" t="n"/>
      <c r="C9" s="4" t="n"/>
      <c r="D9" s="4" t="n"/>
      <c r="E9" s="4">
        <f>IF(A9="","",SUM($C$5:C9)-SUM($D$5:D9))</f>
        <v/>
      </c>
      <c r="F9" s="4" t="n"/>
      <c r="G9" s="4" t="n"/>
    </row>
    <row r="10">
      <c r="A10" s="4" t="n"/>
      <c r="B10" s="4" t="n"/>
      <c r="C10" s="4" t="n"/>
      <c r="D10" s="4" t="n"/>
      <c r="E10" s="4">
        <f>IF(A10="","",SUM($C$5:C10)-SUM($D$5:D10))</f>
        <v/>
      </c>
      <c r="F10" s="4" t="n"/>
      <c r="G10" s="4" t="n"/>
    </row>
    <row r="11">
      <c r="A11" s="4" t="n"/>
      <c r="B11" s="4" t="n"/>
      <c r="C11" s="4" t="n"/>
      <c r="D11" s="4" t="n"/>
      <c r="E11" s="4">
        <f>IF(A11="","",SUM($C$5:C11)-SUM($D$5:D11))</f>
        <v/>
      </c>
      <c r="F11" s="4" t="n"/>
      <c r="G11" s="4" t="n"/>
    </row>
    <row r="12">
      <c r="A12" s="4" t="n"/>
      <c r="B12" s="4" t="n"/>
      <c r="C12" s="4" t="n"/>
      <c r="D12" s="4" t="n"/>
      <c r="E12" s="4">
        <f>IF(A12="","",SUM($C$5:C12)-SUM($D$5:D12))</f>
        <v/>
      </c>
      <c r="F12" s="4" t="n"/>
      <c r="G12" s="4" t="n"/>
    </row>
    <row r="13">
      <c r="A13" s="4" t="n"/>
      <c r="B13" s="4" t="n"/>
      <c r="C13" s="4" t="n"/>
      <c r="D13" s="4" t="n"/>
      <c r="E13" s="4">
        <f>IF(A13="","",SUM($C$5:C13)-SUM($D$5:D13))</f>
        <v/>
      </c>
      <c r="F13" s="4" t="n"/>
      <c r="G13" s="4" t="n"/>
    </row>
    <row r="14">
      <c r="A14" s="4" t="n"/>
      <c r="B14" s="4" t="n"/>
      <c r="C14" s="4" t="n"/>
      <c r="D14" s="4" t="n"/>
      <c r="E14" s="4">
        <f>IF(A14="","",SUM($C$5:C14)-SUM($D$5:D14))</f>
        <v/>
      </c>
      <c r="F14" s="4" t="n"/>
      <c r="G14" s="4" t="n"/>
    </row>
    <row r="15">
      <c r="A15" s="4" t="n"/>
      <c r="B15" s="4" t="n"/>
      <c r="C15" s="4" t="n"/>
      <c r="D15" s="4" t="n"/>
      <c r="E15" s="4">
        <f>IF(A15="","",SUM($C$5:C15)-SUM($D$5:D15))</f>
        <v/>
      </c>
      <c r="F15" s="4" t="n"/>
      <c r="G15" s="4" t="n"/>
    </row>
    <row r="16">
      <c r="A16" s="4" t="n"/>
      <c r="B16" s="4" t="n"/>
      <c r="C16" s="4" t="n"/>
      <c r="D16" s="4" t="n"/>
      <c r="E16" s="4">
        <f>IF(A16="","",SUM($C$5:C16)-SUM($D$5:D16))</f>
        <v/>
      </c>
      <c r="F16" s="4" t="n"/>
      <c r="G16" s="4" t="n"/>
    </row>
    <row r="17">
      <c r="A17" s="4" t="n"/>
      <c r="B17" s="4" t="n"/>
      <c r="C17" s="4" t="n"/>
      <c r="D17" s="4" t="n"/>
      <c r="E17" s="4">
        <f>IF(A17="","",SUM($C$5:C17)-SUM($D$5:D17))</f>
        <v/>
      </c>
      <c r="F17" s="4" t="n"/>
      <c r="G17" s="4" t="n"/>
    </row>
    <row r="18">
      <c r="A18" s="4" t="n"/>
      <c r="B18" s="4" t="n"/>
      <c r="C18" s="4" t="n"/>
      <c r="D18" s="4" t="n"/>
      <c r="E18" s="4">
        <f>IF(A18="","",SUM($C$5:C18)-SUM($D$5:D18))</f>
        <v/>
      </c>
      <c r="F18" s="4" t="n"/>
      <c r="G18" s="4" t="n"/>
    </row>
    <row r="19">
      <c r="A19" s="4" t="n"/>
      <c r="B19" s="4" t="n"/>
      <c r="C19" s="4" t="n"/>
      <c r="D19" s="4" t="n"/>
      <c r="E19" s="4">
        <f>IF(A19="","",SUM($C$5:C19)-SUM($D$5:D19))</f>
        <v/>
      </c>
      <c r="F19" s="4" t="n"/>
      <c r="G19" s="4" t="n"/>
    </row>
    <row r="20">
      <c r="A20" s="4" t="n"/>
      <c r="B20" s="4" t="n"/>
      <c r="C20" s="4" t="n"/>
      <c r="D20" s="4" t="n"/>
      <c r="E20" s="4">
        <f>IF(A20="","",SUM($C$5:C20)-SUM($D$5:D20))</f>
        <v/>
      </c>
      <c r="F20" s="4" t="n"/>
      <c r="G20" s="4" t="n"/>
    </row>
    <row r="21">
      <c r="A21" s="4" t="n"/>
      <c r="B21" s="4" t="n"/>
      <c r="C21" s="4" t="n"/>
      <c r="D21" s="4" t="n"/>
      <c r="E21" s="4">
        <f>IF(A21="","",SUM($C$5:C21)-SUM($D$5:D21))</f>
        <v/>
      </c>
      <c r="F21" s="4" t="n"/>
      <c r="G21" s="4" t="n"/>
    </row>
    <row r="22">
      <c r="A22" s="4" t="n"/>
      <c r="B22" s="4" t="n"/>
      <c r="C22" s="4" t="n"/>
      <c r="D22" s="4" t="n"/>
      <c r="E22" s="4">
        <f>IF(A22="","",SUM($C$5:C22)-SUM($D$5:D22))</f>
        <v/>
      </c>
      <c r="F22" s="4" t="n"/>
      <c r="G22" s="4" t="n"/>
    </row>
    <row r="23">
      <c r="A23" s="4" t="n"/>
      <c r="B23" s="4" t="n"/>
      <c r="C23" s="4" t="n"/>
      <c r="D23" s="4" t="n"/>
      <c r="E23" s="4">
        <f>IF(A23="","",SUM($C$5:C23)-SUM($D$5:D23))</f>
        <v/>
      </c>
      <c r="F23" s="4" t="n"/>
      <c r="G23" s="4" t="n"/>
    </row>
    <row r="24">
      <c r="A24" s="4" t="n"/>
      <c r="B24" s="4" t="n"/>
      <c r="C24" s="4" t="n"/>
      <c r="D24" s="4" t="n"/>
      <c r="E24" s="4">
        <f>IF(A24="","",SUM($C$5:C24)-SUM($D$5:D24))</f>
        <v/>
      </c>
      <c r="F24" s="4" t="n"/>
      <c r="G24" s="4" t="n"/>
    </row>
    <row r="25">
      <c r="A25" s="4" t="n"/>
      <c r="B25" s="4" t="n"/>
      <c r="C25" s="4" t="n"/>
      <c r="D25" s="4" t="n"/>
      <c r="E25" s="4">
        <f>IF(A25="","",SUM($C$5:C25)-SUM($D$5:D25))</f>
        <v/>
      </c>
      <c r="F25" s="4" t="n"/>
      <c r="G25" s="4" t="n"/>
    </row>
    <row r="26">
      <c r="A26" s="4" t="n"/>
      <c r="B26" s="4" t="n"/>
      <c r="C26" s="4" t="n"/>
      <c r="D26" s="4" t="n"/>
      <c r="E26" s="4">
        <f>IF(A26="","",SUM($C$5:C26)-SUM($D$5:D26))</f>
        <v/>
      </c>
      <c r="F26" s="4" t="n"/>
      <c r="G26" s="4" t="n"/>
    </row>
    <row r="27">
      <c r="A27" s="4" t="n"/>
      <c r="B27" s="4" t="n"/>
      <c r="C27" s="4" t="n"/>
      <c r="D27" s="4" t="n"/>
      <c r="E27" s="4">
        <f>IF(A27="","",SUM($C$5:C27)-SUM($D$5:D27))</f>
        <v/>
      </c>
      <c r="F27" s="4" t="n"/>
      <c r="G27" s="4" t="n"/>
    </row>
    <row r="28">
      <c r="A28" s="4" t="n"/>
      <c r="B28" s="4" t="n"/>
      <c r="C28" s="4" t="n"/>
      <c r="D28" s="4" t="n"/>
      <c r="E28" s="4">
        <f>IF(A28="","",SUM($C$5:C28)-SUM($D$5:D28))</f>
        <v/>
      </c>
      <c r="F28" s="4" t="n"/>
      <c r="G28" s="4" t="n"/>
    </row>
    <row r="29">
      <c r="A29" s="4" t="n"/>
      <c r="B29" s="4" t="n"/>
      <c r="C29" s="4" t="n"/>
      <c r="D29" s="4" t="n"/>
      <c r="E29" s="4">
        <f>IF(A29="","",SUM($C$5:C29)-SUM($D$5:D29))</f>
        <v/>
      </c>
      <c r="F29" s="4" t="n"/>
      <c r="G29" s="4" t="n"/>
    </row>
    <row r="30">
      <c r="A30" s="4" t="n"/>
      <c r="B30" s="4" t="n"/>
      <c r="C30" s="4" t="n"/>
      <c r="D30" s="4" t="n"/>
      <c r="E30" s="4">
        <f>IF(A30="","",SUM($C$5:C30)-SUM($D$5:D30))</f>
        <v/>
      </c>
      <c r="F30" s="4" t="n"/>
      <c r="G30" s="4" t="n"/>
    </row>
    <row r="31">
      <c r="A31" s="4" t="n"/>
      <c r="B31" s="4" t="n"/>
      <c r="C31" s="4" t="n"/>
      <c r="D31" s="4" t="n"/>
      <c r="E31" s="4">
        <f>IF(A31="","",SUM($C$5:C31)-SUM($D$5:D31))</f>
        <v/>
      </c>
      <c r="F31" s="4" t="n"/>
      <c r="G31" s="4" t="n"/>
    </row>
    <row r="32">
      <c r="A32" s="4" t="n"/>
      <c r="B32" s="4" t="n"/>
      <c r="C32" s="4" t="n"/>
      <c r="D32" s="4" t="n"/>
      <c r="E32" s="4">
        <f>IF(A32="","",SUM($C$5:C32)-SUM($D$5:D32))</f>
        <v/>
      </c>
      <c r="F32" s="4" t="n"/>
      <c r="G32" s="4" t="n"/>
    </row>
    <row r="33">
      <c r="A33" s="4" t="n"/>
      <c r="B33" s="4" t="n"/>
      <c r="C33" s="4" t="n"/>
      <c r="D33" s="4" t="n"/>
      <c r="E33" s="4">
        <f>IF(A33="","",SUM($C$5:C33)-SUM($D$5:D33))</f>
        <v/>
      </c>
      <c r="F33" s="4" t="n"/>
      <c r="G33" s="4" t="n"/>
    </row>
    <row r="34">
      <c r="A34" s="4" t="n"/>
      <c r="B34" s="4" t="n"/>
      <c r="C34" s="4" t="n"/>
      <c r="D34" s="4" t="n"/>
      <c r="E34" s="4">
        <f>IF(A34="","",SUM($C$5:C34)-SUM($D$5:D34))</f>
        <v/>
      </c>
      <c r="F34" s="4" t="n"/>
      <c r="G34" s="4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9" customWidth="1" min="3" max="3"/>
    <col width="19" customWidth="1" min="4" max="4"/>
    <col width="14" customWidth="1" min="5" max="5"/>
    <col width="17" customWidth="1" min="6" max="6"/>
    <col width="24" customWidth="1" min="7" max="7"/>
    <col width="21" customWidth="1" min="8" max="8"/>
  </cols>
  <sheetData>
    <row r="1">
      <c r="A1" s="1" t="inlineStr">
        <is>
          <t>Expense Report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Employee</t>
        </is>
      </c>
      <c r="B4" s="3" t="inlineStr">
        <is>
          <t>Advance</t>
        </is>
      </c>
      <c r="C4" s="3" t="inlineStr">
        <is>
          <t>Date received</t>
        </is>
      </c>
      <c r="D4" s="3" t="inlineStr">
        <is>
          <t>Substantiated</t>
        </is>
      </c>
      <c r="E4" s="3" t="inlineStr">
        <is>
          <t>Excess</t>
        </is>
      </c>
      <c r="F4" s="3" t="inlineStr">
        <is>
          <t>Returned on</t>
        </is>
      </c>
      <c r="G4" s="3" t="inlineStr">
        <is>
          <t>Days since advance</t>
        </is>
      </c>
      <c r="H4" s="3" t="inlineStr">
        <is>
          <t>Within 120 days</t>
        </is>
      </c>
    </row>
    <row r="5">
      <c r="A5" s="4" t="n"/>
      <c r="B5" s="4" t="n"/>
      <c r="C5" s="4" t="n"/>
      <c r="D5" s="4" t="n"/>
      <c r="E5" s="4">
        <f>IF(B5="","",B5-D5)</f>
        <v/>
      </c>
      <c r="F5" s="4" t="n"/>
      <c r="G5" s="4">
        <f>IF(C5="","",IF(F5="",TODAY()-C5,F5-C5))</f>
        <v/>
      </c>
      <c r="H5" s="4">
        <f>IF(G5="","",IF(G5&lt;=120,"Yes","No"))</f>
        <v/>
      </c>
    </row>
    <row r="6">
      <c r="A6" s="4" t="n"/>
      <c r="B6" s="4" t="n"/>
      <c r="C6" s="4" t="n"/>
      <c r="D6" s="4" t="n"/>
      <c r="E6" s="4">
        <f>IF(B6="","",B6-D6)</f>
        <v/>
      </c>
      <c r="F6" s="4" t="n"/>
      <c r="G6" s="4">
        <f>IF(C6="","",IF(F6="",TODAY()-C6,F6-C6))</f>
        <v/>
      </c>
      <c r="H6" s="4">
        <f>IF(G6="","",IF(G6&lt;=120,"Yes","No"))</f>
        <v/>
      </c>
    </row>
    <row r="7">
      <c r="A7" s="4" t="n"/>
      <c r="B7" s="4" t="n"/>
      <c r="C7" s="4" t="n"/>
      <c r="D7" s="4" t="n"/>
      <c r="E7" s="4">
        <f>IF(B7="","",B7-D7)</f>
        <v/>
      </c>
      <c r="F7" s="4" t="n"/>
      <c r="G7" s="4">
        <f>IF(C7="","",IF(F7="",TODAY()-C7,F7-C7))</f>
        <v/>
      </c>
      <c r="H7" s="4">
        <f>IF(G7="","",IF(G7&lt;=120,"Yes","No"))</f>
        <v/>
      </c>
    </row>
    <row r="8">
      <c r="A8" s="4" t="n"/>
      <c r="B8" s="4" t="n"/>
      <c r="C8" s="4" t="n"/>
      <c r="D8" s="4" t="n"/>
      <c r="E8" s="4">
        <f>IF(B8="","",B8-D8)</f>
        <v/>
      </c>
      <c r="F8" s="4" t="n"/>
      <c r="G8" s="4">
        <f>IF(C8="","",IF(F8="",TODAY()-C8,F8-C8))</f>
        <v/>
      </c>
      <c r="H8" s="4">
        <f>IF(G8="","",IF(G8&lt;=120,"Yes","No"))</f>
        <v/>
      </c>
    </row>
    <row r="9">
      <c r="A9" s="4" t="n"/>
      <c r="B9" s="4" t="n"/>
      <c r="C9" s="4" t="n"/>
      <c r="D9" s="4" t="n"/>
      <c r="E9" s="4">
        <f>IF(B9="","",B9-D9)</f>
        <v/>
      </c>
      <c r="F9" s="4" t="n"/>
      <c r="G9" s="4">
        <f>IF(C9="","",IF(F9="",TODAY()-C9,F9-C9))</f>
        <v/>
      </c>
      <c r="H9" s="4">
        <f>IF(G9="","",IF(G9&lt;=120,"Yes","No"))</f>
        <v/>
      </c>
    </row>
    <row r="10">
      <c r="A10" s="4" t="n"/>
      <c r="B10" s="4" t="n"/>
      <c r="C10" s="4" t="n"/>
      <c r="D10" s="4" t="n"/>
      <c r="E10" s="4">
        <f>IF(B10="","",B10-D10)</f>
        <v/>
      </c>
      <c r="F10" s="4" t="n"/>
      <c r="G10" s="4">
        <f>IF(C10="","",IF(F10="",TODAY()-C10,F10-C10))</f>
        <v/>
      </c>
      <c r="H10" s="4">
        <f>IF(G10="","",IF(G10&lt;=120,"Yes","No"))</f>
        <v/>
      </c>
    </row>
    <row r="11">
      <c r="A11" s="4" t="n"/>
      <c r="B11" s="4" t="n"/>
      <c r="C11" s="4" t="n"/>
      <c r="D11" s="4" t="n"/>
      <c r="E11" s="4">
        <f>IF(B11="","",B11-D11)</f>
        <v/>
      </c>
      <c r="F11" s="4" t="n"/>
      <c r="G11" s="4">
        <f>IF(C11="","",IF(F11="",TODAY()-C11,F11-C11))</f>
        <v/>
      </c>
      <c r="H11" s="4">
        <f>IF(G11="","",IF(G11&lt;=120,"Yes","No"))</f>
        <v/>
      </c>
    </row>
    <row r="12">
      <c r="A12" s="4" t="n"/>
      <c r="B12" s="4" t="n"/>
      <c r="C12" s="4" t="n"/>
      <c r="D12" s="4" t="n"/>
      <c r="E12" s="4">
        <f>IF(B12="","",B12-D12)</f>
        <v/>
      </c>
      <c r="F12" s="4" t="n"/>
      <c r="G12" s="4">
        <f>IF(C12="","",IF(F12="",TODAY()-C12,F12-C12))</f>
        <v/>
      </c>
      <c r="H12" s="4">
        <f>IF(G12="","",IF(G12&lt;=120,"Yes","No"))</f>
        <v/>
      </c>
    </row>
    <row r="13">
      <c r="A13" s="4" t="n"/>
      <c r="B13" s="4" t="n"/>
      <c r="C13" s="4" t="n"/>
      <c r="D13" s="4" t="n"/>
      <c r="E13" s="4">
        <f>IF(B13="","",B13-D13)</f>
        <v/>
      </c>
      <c r="F13" s="4" t="n"/>
      <c r="G13" s="4">
        <f>IF(C13="","",IF(F13="",TODAY()-C13,F13-C13))</f>
        <v/>
      </c>
      <c r="H13" s="4">
        <f>IF(G13="","",IF(G13&lt;=120,"Yes","No"))</f>
        <v/>
      </c>
    </row>
    <row r="14">
      <c r="A14" s="4" t="n"/>
      <c r="B14" s="4" t="n"/>
      <c r="C14" s="4" t="n"/>
      <c r="D14" s="4" t="n"/>
      <c r="E14" s="4">
        <f>IF(B14="","",B14-D14)</f>
        <v/>
      </c>
      <c r="F14" s="4" t="n"/>
      <c r="G14" s="4">
        <f>IF(C14="","",IF(F14="",TODAY()-C14,F14-C14))</f>
        <v/>
      </c>
      <c r="H14" s="4">
        <f>IF(G14="","",IF(G14&lt;=120,"Yes","No"))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2026-10-08T13:48:50Z</dcterms:created>
  <dcterms:modified xmlns:dcterms="http://purl.org/dc/terms/" xmlns:xsi="http://www.w3.org/2001/XMLSchema-instance" xsi:type="dcterms:W3CDTF">2026-10-08T13:48:50Z</dcterms:modified>
</cp:coreProperties>
</file>